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JNISTVO\Documents\Školski odbor\2022\30.11.2022\"/>
    </mc:Choice>
  </mc:AlternateContent>
  <xr:revisionPtr revIDLastSave="0" documentId="8_{6AB05FAF-4384-4DB6-BBA4-90DFCD3DD5C6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Tablica plana" sheetId="70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70" l="1"/>
  <c r="M38" i="70" l="1"/>
  <c r="L38" i="70"/>
  <c r="K38" i="70"/>
  <c r="J38" i="70"/>
  <c r="I38" i="70"/>
  <c r="H38" i="70"/>
  <c r="G38" i="70"/>
  <c r="F38" i="70"/>
  <c r="N37" i="70"/>
  <c r="N35" i="70"/>
  <c r="N34" i="70"/>
  <c r="N33" i="70"/>
  <c r="N32" i="70"/>
  <c r="N31" i="70"/>
  <c r="N30" i="70"/>
  <c r="N29" i="70"/>
  <c r="N28" i="70"/>
  <c r="N27" i="70"/>
  <c r="N26" i="70"/>
  <c r="N25" i="70"/>
  <c r="N24" i="70"/>
  <c r="N23" i="70"/>
  <c r="N22" i="70"/>
  <c r="N21" i="70"/>
  <c r="N20" i="70"/>
  <c r="N19" i="70"/>
  <c r="N18" i="70"/>
  <c r="N17" i="70"/>
  <c r="N16" i="70"/>
  <c r="N15" i="70"/>
  <c r="N14" i="70"/>
  <c r="N13" i="70"/>
  <c r="N12" i="70"/>
  <c r="N11" i="70"/>
  <c r="N10" i="70"/>
  <c r="N38" i="70" l="1"/>
</calcChain>
</file>

<file path=xl/sharedStrings.xml><?xml version="1.0" encoding="utf-8"?>
<sst xmlns="http://schemas.openxmlformats.org/spreadsheetml/2006/main" count="45" uniqueCount="44">
  <si>
    <t>Energija</t>
  </si>
  <si>
    <t>Komunalne usluge</t>
  </si>
  <si>
    <t>Zdravstvene usluge</t>
  </si>
  <si>
    <t>Računalne usluge</t>
  </si>
  <si>
    <t>Reprezentacija</t>
  </si>
  <si>
    <t>Članarine</t>
  </si>
  <si>
    <t>Ostali nespomenuti financijski rashodi</t>
  </si>
  <si>
    <t>Službena putovanja</t>
  </si>
  <si>
    <t>Stručno usavršavanje zaposlenika</t>
  </si>
  <si>
    <t>Premije osiguranja</t>
  </si>
  <si>
    <t>Račun</t>
  </si>
  <si>
    <t>Pozicija</t>
  </si>
  <si>
    <t>Opis</t>
  </si>
  <si>
    <t>Usluge promidžbe I informiranja</t>
  </si>
  <si>
    <t>Intelektualne I osobne usluge</t>
  </si>
  <si>
    <t>Ukupno:</t>
  </si>
  <si>
    <t>Ostale usluge</t>
  </si>
  <si>
    <t>Zakupnine i najamnine</t>
  </si>
  <si>
    <t>Zatezne kamate</t>
  </si>
  <si>
    <t>Ostali nespomenuti rashodi poslovanja</t>
  </si>
  <si>
    <t>Energenti</t>
  </si>
  <si>
    <t>Ukupno</t>
  </si>
  <si>
    <t>Red.
br.</t>
  </si>
  <si>
    <t>Sitan inventar I auto gume</t>
  </si>
  <si>
    <t>Prijevoz učenika, vlastiti prijevoz roditelja</t>
  </si>
  <si>
    <t>Ostale naknade troškova zaposlenima</t>
  </si>
  <si>
    <t>Pristojbe i naknade</t>
  </si>
  <si>
    <t>Službena, radna i zaštitna odjeća i obuća</t>
  </si>
  <si>
    <t>Prijevoz učenika</t>
  </si>
  <si>
    <t>Zdravstveni pregled</t>
  </si>
  <si>
    <t>Intelektualne
usluge</t>
  </si>
  <si>
    <t>Inspekcijski
nalazi, 
servisi i
kontrole</t>
  </si>
  <si>
    <t>Naknade troškova osobama izvan 
radnog odnosa</t>
  </si>
  <si>
    <t>Opći
 troškovi</t>
  </si>
  <si>
    <t>STVARNI TROŠKOVI</t>
  </si>
  <si>
    <t>Pedagoška
dokumentacija</t>
  </si>
  <si>
    <t>Komunalne 
naknade</t>
  </si>
  <si>
    <t>Uredski materijal i ostali mat. rashodi</t>
  </si>
  <si>
    <t>Materijal i dijelovi za tekuće i invest. odž.</t>
  </si>
  <si>
    <t>Usluge telefona,  pošte i prijevoza</t>
  </si>
  <si>
    <t>Usluge tekućeg i invest. održavanja</t>
  </si>
  <si>
    <t>Bankarske usluge i usluge plat. prometa</t>
  </si>
  <si>
    <t>Naknada građanima i kućanstvima u naravi</t>
  </si>
  <si>
    <t xml:space="preserve">II. REBALANS FINANCIJSKOG PLANA OSNOVNE ŠKOLE IVAN BRNJIK SLOVAK, JELISAVAC ZA 2022.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</si>
</sst>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n_-;\-* #,##0.00\ _k_n_-;_-* &quot;-&quot;??\ _k_n_-;_-@_-"/>
  </numFmts>
  <fonts count="22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</font>
    <font>
      <sz val="10"/>
      <color indexed="8"/>
      <name val="Arial"/>
    </font>
    <font>
      <sz val="10"/>
      <color indexed="39"/>
      <name val="Arial"/>
      <family val="2"/>
    </font>
    <font>
      <sz val="19"/>
      <color indexed="48"/>
      <name val="Arial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7" fillId="21" borderId="0" applyNumberFormat="0" applyBorder="0" applyAlignment="0" applyProtection="0"/>
    <xf numFmtId="164" fontId="2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0" borderId="0"/>
    <xf numFmtId="4" fontId="11" fillId="25" borderId="1" applyNumberFormat="0" applyProtection="0">
      <alignment vertical="center"/>
    </xf>
    <xf numFmtId="4" fontId="12" fillId="25" borderId="1" applyNumberFormat="0" applyProtection="0">
      <alignment vertical="center"/>
    </xf>
    <xf numFmtId="4" fontId="11" fillId="25" borderId="1" applyNumberFormat="0" applyProtection="0">
      <alignment horizontal="left" vertical="center" indent="1"/>
    </xf>
    <xf numFmtId="0" fontId="11" fillId="25" borderId="1" applyNumberFormat="0" applyProtection="0">
      <alignment horizontal="left" vertical="top" indent="1"/>
    </xf>
    <xf numFmtId="4" fontId="11" fillId="27" borderId="0" applyNumberFormat="0" applyProtection="0">
      <alignment horizontal="left" vertical="center" indent="1"/>
    </xf>
    <xf numFmtId="4" fontId="3" fillId="2" borderId="1" applyNumberFormat="0" applyProtection="0">
      <alignment horizontal="right" vertical="center"/>
    </xf>
    <xf numFmtId="4" fontId="3" fillId="4" borderId="1" applyNumberFormat="0" applyProtection="0">
      <alignment horizontal="right" vertical="center"/>
    </xf>
    <xf numFmtId="4" fontId="3" fillId="11" borderId="1" applyNumberFormat="0" applyProtection="0">
      <alignment horizontal="right" vertical="center"/>
    </xf>
    <xf numFmtId="4" fontId="3" fillId="6" borderId="1" applyNumberFormat="0" applyProtection="0">
      <alignment horizontal="right" vertical="center"/>
    </xf>
    <xf numFmtId="4" fontId="3" fillId="7" borderId="1" applyNumberFormat="0" applyProtection="0">
      <alignment horizontal="right" vertical="center"/>
    </xf>
    <xf numFmtId="4" fontId="3" fillId="19" borderId="1" applyNumberFormat="0" applyProtection="0">
      <alignment horizontal="right" vertical="center"/>
    </xf>
    <xf numFmtId="4" fontId="3" fillId="15" borderId="1" applyNumberFormat="0" applyProtection="0">
      <alignment horizontal="right" vertical="center"/>
    </xf>
    <xf numFmtId="4" fontId="3" fillId="28" borderId="1" applyNumberFormat="0" applyProtection="0">
      <alignment horizontal="right" vertical="center"/>
    </xf>
    <xf numFmtId="4" fontId="3" fillId="5" borderId="1" applyNumberFormat="0" applyProtection="0">
      <alignment horizontal="right" vertical="center"/>
    </xf>
    <xf numFmtId="4" fontId="11" fillId="29" borderId="2" applyNumberFormat="0" applyProtection="0">
      <alignment horizontal="left" vertical="center" indent="1"/>
    </xf>
    <xf numFmtId="4" fontId="3" fillId="30" borderId="0" applyNumberFormat="0" applyProtection="0">
      <alignment horizontal="left" vertical="center" indent="1"/>
    </xf>
    <xf numFmtId="4" fontId="13" fillId="31" borderId="0" applyNumberFormat="0" applyProtection="0">
      <alignment horizontal="left" vertical="center" indent="1"/>
    </xf>
    <xf numFmtId="4" fontId="3" fillId="27" borderId="1" applyNumberFormat="0" applyProtection="0">
      <alignment horizontal="right" vertical="center"/>
    </xf>
    <xf numFmtId="4" fontId="14" fillId="30" borderId="0" applyNumberFormat="0" applyProtection="0">
      <alignment horizontal="left" vertical="center" indent="1"/>
    </xf>
    <xf numFmtId="4" fontId="14" fillId="27" borderId="0" applyNumberFormat="0" applyProtection="0">
      <alignment horizontal="left" vertical="center" indent="1"/>
    </xf>
    <xf numFmtId="0" fontId="10" fillId="31" borderId="1" applyNumberFormat="0" applyProtection="0">
      <alignment horizontal="left" vertical="center" indent="1"/>
    </xf>
    <xf numFmtId="0" fontId="10" fillId="31" borderId="1" applyNumberFormat="0" applyProtection="0">
      <alignment horizontal="left" vertical="top" indent="1"/>
    </xf>
    <xf numFmtId="0" fontId="10" fillId="27" borderId="1" applyNumberFormat="0" applyProtection="0">
      <alignment horizontal="left" vertical="center" indent="1"/>
    </xf>
    <xf numFmtId="0" fontId="10" fillId="27" borderId="1" applyNumberFormat="0" applyProtection="0">
      <alignment horizontal="left" vertical="top" indent="1"/>
    </xf>
    <xf numFmtId="0" fontId="10" fillId="3" borderId="1" applyNumberFormat="0" applyProtection="0">
      <alignment horizontal="left" vertical="center" indent="1"/>
    </xf>
    <xf numFmtId="0" fontId="10" fillId="3" borderId="1" applyNumberFormat="0" applyProtection="0">
      <alignment horizontal="left" vertical="top" indent="1"/>
    </xf>
    <xf numFmtId="0" fontId="10" fillId="30" borderId="1" applyNumberFormat="0" applyProtection="0">
      <alignment horizontal="left" vertical="center" indent="1"/>
    </xf>
    <xf numFmtId="0" fontId="10" fillId="30" borderId="1" applyNumberFormat="0" applyProtection="0">
      <alignment horizontal="left" vertical="top" indent="1"/>
    </xf>
    <xf numFmtId="0" fontId="10" fillId="32" borderId="3" applyNumberFormat="0">
      <protection locked="0"/>
    </xf>
    <xf numFmtId="4" fontId="3" fillId="26" borderId="1" applyNumberFormat="0" applyProtection="0">
      <alignment vertical="center"/>
    </xf>
    <xf numFmtId="4" fontId="15" fillId="26" borderId="1" applyNumberFormat="0" applyProtection="0">
      <alignment vertical="center"/>
    </xf>
    <xf numFmtId="4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top" indent="1"/>
    </xf>
    <xf numFmtId="4" fontId="3" fillId="30" borderId="1" applyNumberFormat="0" applyProtection="0">
      <alignment horizontal="right" vertical="center"/>
    </xf>
    <xf numFmtId="4" fontId="15" fillId="30" borderId="1" applyNumberFormat="0" applyProtection="0">
      <alignment horizontal="right" vertical="center"/>
    </xf>
    <xf numFmtId="4" fontId="3" fillId="27" borderId="1" applyNumberFormat="0" applyProtection="0">
      <alignment horizontal="left" vertical="center" indent="1"/>
    </xf>
    <xf numFmtId="0" fontId="3" fillId="27" borderId="1" applyNumberFormat="0" applyProtection="0">
      <alignment horizontal="left" vertical="top" indent="1"/>
    </xf>
    <xf numFmtId="4" fontId="16" fillId="33" borderId="0" applyNumberFormat="0" applyProtection="0">
      <alignment horizontal="left" vertical="center" indent="1"/>
    </xf>
    <xf numFmtId="4" fontId="17" fillId="30" borderId="1" applyNumberFormat="0" applyProtection="0">
      <alignment horizontal="right" vertical="center"/>
    </xf>
    <xf numFmtId="0" fontId="18" fillId="0" borderId="0" applyNumberFormat="0" applyFill="0" applyBorder="0" applyAlignment="0" applyProtection="0"/>
  </cellStyleXfs>
  <cellXfs count="28">
    <xf numFmtId="0" fontId="0" fillId="0" borderId="0" xfId="0"/>
    <xf numFmtId="4" fontId="6" fillId="34" borderId="3" xfId="0" applyNumberFormat="1" applyFont="1" applyFill="1" applyBorder="1"/>
    <xf numFmtId="4" fontId="20" fillId="0" borderId="3" xfId="0" applyNumberFormat="1" applyFont="1" applyBorder="1"/>
    <xf numFmtId="4" fontId="20" fillId="34" borderId="3" xfId="0" applyNumberFormat="1" applyFont="1" applyFill="1" applyBorder="1"/>
    <xf numFmtId="0" fontId="6" fillId="34" borderId="3" xfId="0" applyFont="1" applyFill="1" applyBorder="1" applyAlignment="1">
      <alignment horizontal="right"/>
    </xf>
    <xf numFmtId="0" fontId="6" fillId="34" borderId="3" xfId="0" applyFont="1" applyFill="1" applyBorder="1" applyAlignment="1">
      <alignment horizontal="center"/>
    </xf>
    <xf numFmtId="0" fontId="6" fillId="34" borderId="3" xfId="0" applyFont="1" applyFill="1" applyBorder="1"/>
    <xf numFmtId="0" fontId="6" fillId="34" borderId="3" xfId="0" applyFont="1" applyFill="1" applyBorder="1" applyAlignment="1">
      <alignment wrapText="1"/>
    </xf>
    <xf numFmtId="4" fontId="0" fillId="0" borderId="0" xfId="0" applyNumberFormat="1"/>
    <xf numFmtId="4" fontId="21" fillId="34" borderId="3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5" fillId="35" borderId="4" xfId="0" applyFont="1" applyFill="1" applyBorder="1" applyAlignment="1">
      <alignment horizontal="center" wrapText="1"/>
    </xf>
    <xf numFmtId="0" fontId="5" fillId="35" borderId="5" xfId="0" applyFont="1" applyFill="1" applyBorder="1" applyAlignment="1">
      <alignment horizontal="center" wrapText="1"/>
    </xf>
    <xf numFmtId="0" fontId="5" fillId="35" borderId="6" xfId="0" applyFont="1" applyFill="1" applyBorder="1" applyAlignment="1">
      <alignment horizontal="center" wrapText="1"/>
    </xf>
    <xf numFmtId="0" fontId="5" fillId="35" borderId="4" xfId="0" applyFont="1" applyFill="1" applyBorder="1" applyAlignment="1">
      <alignment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5" fillId="35" borderId="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right"/>
    </xf>
    <xf numFmtId="0" fontId="1" fillId="35" borderId="4" xfId="0" applyFont="1" applyFill="1" applyBorder="1" applyAlignment="1">
      <alignment horizontal="center" wrapText="1"/>
    </xf>
    <xf numFmtId="2" fontId="5" fillId="35" borderId="7" xfId="0" applyNumberFormat="1" applyFont="1" applyFill="1" applyBorder="1" applyAlignment="1">
      <alignment horizontal="center"/>
    </xf>
    <xf numFmtId="2" fontId="5" fillId="35" borderId="8" xfId="0" applyNumberFormat="1" applyFont="1" applyFill="1" applyBorder="1" applyAlignment="1">
      <alignment horizontal="center"/>
    </xf>
    <xf numFmtId="0" fontId="1" fillId="35" borderId="4" xfId="0" applyFont="1" applyFill="1" applyBorder="1" applyAlignment="1">
      <alignment horizontal="center" vertical="center" wrapText="1"/>
    </xf>
    <xf numFmtId="0" fontId="5" fillId="35" borderId="4" xfId="0" applyFont="1" applyFill="1" applyBorder="1" applyAlignment="1">
      <alignment horizontal="center" vertical="center" wrapText="1"/>
    </xf>
    <xf numFmtId="0" fontId="5" fillId="35" borderId="5" xfId="0" applyFont="1" applyFill="1" applyBorder="1" applyAlignment="1">
      <alignment horizontal="center" vertical="center" wrapText="1"/>
    </xf>
    <xf numFmtId="0" fontId="5" fillId="35" borderId="6" xfId="0" applyFont="1" applyFill="1" applyBorder="1" applyAlignment="1">
      <alignment horizontal="center" vertical="center" wrapText="1"/>
    </xf>
  </cellXfs>
  <cellStyles count="64">
    <cellStyle name="Accent1 - 20%" xfId="1" xr:uid="{00000000-0005-0000-0000-000000000000}"/>
    <cellStyle name="Accent1 - 40%" xfId="2" xr:uid="{00000000-0005-0000-0000-000001000000}"/>
    <cellStyle name="Accent1 - 60%" xfId="3" xr:uid="{00000000-0005-0000-0000-000002000000}"/>
    <cellStyle name="Accent2 - 20%" xfId="4" xr:uid="{00000000-0005-0000-0000-000003000000}"/>
    <cellStyle name="Accent2 - 40%" xfId="5" xr:uid="{00000000-0005-0000-0000-000004000000}"/>
    <cellStyle name="Accent2 - 60%" xfId="6" xr:uid="{00000000-0005-0000-0000-000005000000}"/>
    <cellStyle name="Accent3 - 20%" xfId="7" xr:uid="{00000000-0005-0000-0000-000006000000}"/>
    <cellStyle name="Accent3 - 40%" xfId="8" xr:uid="{00000000-0005-0000-0000-000007000000}"/>
    <cellStyle name="Accent3 - 60%" xfId="9" xr:uid="{00000000-0005-0000-0000-000008000000}"/>
    <cellStyle name="Accent4 - 20%" xfId="10" xr:uid="{00000000-0005-0000-0000-000009000000}"/>
    <cellStyle name="Accent4 - 40%" xfId="11" xr:uid="{00000000-0005-0000-0000-00000A000000}"/>
    <cellStyle name="Accent4 - 60%" xfId="12" xr:uid="{00000000-0005-0000-0000-00000B000000}"/>
    <cellStyle name="Accent5 - 20%" xfId="13" xr:uid="{00000000-0005-0000-0000-00000C000000}"/>
    <cellStyle name="Accent5 - 40%" xfId="14" xr:uid="{00000000-0005-0000-0000-00000D000000}"/>
    <cellStyle name="Accent5 - 60%" xfId="15" xr:uid="{00000000-0005-0000-0000-00000E000000}"/>
    <cellStyle name="Accent6 - 20%" xfId="16" xr:uid="{00000000-0005-0000-0000-00000F000000}"/>
    <cellStyle name="Accent6 - 40%" xfId="17" xr:uid="{00000000-0005-0000-0000-000010000000}"/>
    <cellStyle name="Accent6 - 60%" xfId="18" xr:uid="{00000000-0005-0000-0000-000011000000}"/>
    <cellStyle name="Comma 2" xfId="19" xr:uid="{00000000-0005-0000-0000-000012000000}"/>
    <cellStyle name="Emphasis 1" xfId="20" xr:uid="{00000000-0005-0000-0000-000013000000}"/>
    <cellStyle name="Emphasis 2" xfId="21" xr:uid="{00000000-0005-0000-0000-000014000000}"/>
    <cellStyle name="Emphasis 3" xfId="22" xr:uid="{00000000-0005-0000-0000-000015000000}"/>
    <cellStyle name="Normal 2" xfId="23" xr:uid="{00000000-0005-0000-0000-000016000000}"/>
    <cellStyle name="Normalno" xfId="0" builtinId="0"/>
    <cellStyle name="SAPBEXaggData" xfId="24" xr:uid="{00000000-0005-0000-0000-000018000000}"/>
    <cellStyle name="SAPBEXaggDataEmph" xfId="25" xr:uid="{00000000-0005-0000-0000-000019000000}"/>
    <cellStyle name="SAPBEXaggItem" xfId="26" xr:uid="{00000000-0005-0000-0000-00001A000000}"/>
    <cellStyle name="SAPBEXaggItemX" xfId="27" xr:uid="{00000000-0005-0000-0000-00001B000000}"/>
    <cellStyle name="SAPBEXchaText" xfId="28" xr:uid="{00000000-0005-0000-0000-00001C000000}"/>
    <cellStyle name="SAPBEXexcBad7" xfId="29" xr:uid="{00000000-0005-0000-0000-00001D000000}"/>
    <cellStyle name="SAPBEXexcBad8" xfId="30" xr:uid="{00000000-0005-0000-0000-00001E000000}"/>
    <cellStyle name="SAPBEXexcBad9" xfId="31" xr:uid="{00000000-0005-0000-0000-00001F000000}"/>
    <cellStyle name="SAPBEXexcCritical4" xfId="32" xr:uid="{00000000-0005-0000-0000-000020000000}"/>
    <cellStyle name="SAPBEXexcCritical5" xfId="33" xr:uid="{00000000-0005-0000-0000-000021000000}"/>
    <cellStyle name="SAPBEXexcCritical6" xfId="34" xr:uid="{00000000-0005-0000-0000-000022000000}"/>
    <cellStyle name="SAPBEXexcGood1" xfId="35" xr:uid="{00000000-0005-0000-0000-000023000000}"/>
    <cellStyle name="SAPBEXexcGood2" xfId="36" xr:uid="{00000000-0005-0000-0000-000024000000}"/>
    <cellStyle name="SAPBEXexcGood3" xfId="37" xr:uid="{00000000-0005-0000-0000-000025000000}"/>
    <cellStyle name="SAPBEXfilterDrill" xfId="38" xr:uid="{00000000-0005-0000-0000-000026000000}"/>
    <cellStyle name="SAPBEXfilterItem" xfId="39" xr:uid="{00000000-0005-0000-0000-000027000000}"/>
    <cellStyle name="SAPBEXfilterText" xfId="40" xr:uid="{00000000-0005-0000-0000-000028000000}"/>
    <cellStyle name="SAPBEXformats" xfId="41" xr:uid="{00000000-0005-0000-0000-000029000000}"/>
    <cellStyle name="SAPBEXheaderItem" xfId="42" xr:uid="{00000000-0005-0000-0000-00002A000000}"/>
    <cellStyle name="SAPBEXheaderText" xfId="43" xr:uid="{00000000-0005-0000-0000-00002B000000}"/>
    <cellStyle name="SAPBEXHLevel0" xfId="44" xr:uid="{00000000-0005-0000-0000-00002C000000}"/>
    <cellStyle name="SAPBEXHLevel0X" xfId="45" xr:uid="{00000000-0005-0000-0000-00002D000000}"/>
    <cellStyle name="SAPBEXHLevel1" xfId="46" xr:uid="{00000000-0005-0000-0000-00002E000000}"/>
    <cellStyle name="SAPBEXHLevel1X" xfId="47" xr:uid="{00000000-0005-0000-0000-00002F000000}"/>
    <cellStyle name="SAPBEXHLevel2" xfId="48" xr:uid="{00000000-0005-0000-0000-000030000000}"/>
    <cellStyle name="SAPBEXHLevel2X" xfId="49" xr:uid="{00000000-0005-0000-0000-000031000000}"/>
    <cellStyle name="SAPBEXHLevel3" xfId="50" xr:uid="{00000000-0005-0000-0000-000032000000}"/>
    <cellStyle name="SAPBEXHLevel3X" xfId="51" xr:uid="{00000000-0005-0000-0000-000033000000}"/>
    <cellStyle name="SAPBEXinputData" xfId="52" xr:uid="{00000000-0005-0000-0000-000034000000}"/>
    <cellStyle name="SAPBEXresData" xfId="53" xr:uid="{00000000-0005-0000-0000-000035000000}"/>
    <cellStyle name="SAPBEXresDataEmph" xfId="54" xr:uid="{00000000-0005-0000-0000-000036000000}"/>
    <cellStyle name="SAPBEXresItem" xfId="55" xr:uid="{00000000-0005-0000-0000-000037000000}"/>
    <cellStyle name="SAPBEXresItemX" xfId="56" xr:uid="{00000000-0005-0000-0000-000038000000}"/>
    <cellStyle name="SAPBEXstdData" xfId="57" xr:uid="{00000000-0005-0000-0000-000039000000}"/>
    <cellStyle name="SAPBEXstdDataEmph" xfId="58" xr:uid="{00000000-0005-0000-0000-00003A000000}"/>
    <cellStyle name="SAPBEXstdItem" xfId="59" xr:uid="{00000000-0005-0000-0000-00003B000000}"/>
    <cellStyle name="SAPBEXstdItemX" xfId="60" xr:uid="{00000000-0005-0000-0000-00003C000000}"/>
    <cellStyle name="SAPBEXtitle" xfId="61" xr:uid="{00000000-0005-0000-0000-00003D000000}"/>
    <cellStyle name="SAPBEXundefined" xfId="62" xr:uid="{00000000-0005-0000-0000-00003E000000}"/>
    <cellStyle name="Sheet Title" xfId="63" xr:uid="{00000000-0005-0000-0000-00003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topLeftCell="A7" workbookViewId="0">
      <selection activeCell="M22" sqref="M22"/>
    </sheetView>
  </sheetViews>
  <sheetFormatPr defaultRowHeight="12.75" x14ac:dyDescent="0.2"/>
  <cols>
    <col min="1" max="1" width="4.7109375" customWidth="1"/>
    <col min="2" max="2" width="6.7109375" customWidth="1"/>
    <col min="3" max="3" width="8.28515625" customWidth="1"/>
    <col min="4" max="4" width="37" customWidth="1"/>
    <col min="5" max="5" width="10.7109375" customWidth="1"/>
    <col min="6" max="6" width="13" customWidth="1"/>
    <col min="7" max="7" width="10.140625" customWidth="1"/>
    <col min="8" max="8" width="13.42578125" customWidth="1"/>
    <col min="9" max="9" width="10.140625" customWidth="1"/>
    <col min="10" max="10" width="10.7109375" customWidth="1"/>
    <col min="11" max="12" width="10.28515625" customWidth="1"/>
    <col min="13" max="13" width="11.42578125" customWidth="1"/>
    <col min="14" max="14" width="11.28515625" customWidth="1"/>
  </cols>
  <sheetData>
    <row r="1" spans="1:14" x14ac:dyDescent="0.2">
      <c r="A1" s="10"/>
      <c r="B1" s="10"/>
      <c r="C1" s="10"/>
      <c r="D1" s="10"/>
      <c r="E1" s="11"/>
      <c r="F1" s="11"/>
      <c r="G1" s="11"/>
      <c r="H1" s="11"/>
      <c r="I1" s="11"/>
      <c r="J1" s="11"/>
      <c r="K1" s="11"/>
      <c r="L1" s="11"/>
      <c r="M1" s="11"/>
    </row>
    <row r="2" spans="1:14" x14ac:dyDescent="0.2">
      <c r="A2" s="12" t="s">
        <v>43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4" ht="14.25" customHeight="1" x14ac:dyDescent="0.2"/>
    <row r="6" spans="1:14" ht="12.75" customHeight="1" x14ac:dyDescent="0.2">
      <c r="A6" s="16" t="s">
        <v>22</v>
      </c>
      <c r="B6" s="19" t="s">
        <v>10</v>
      </c>
      <c r="C6" s="19" t="s">
        <v>11</v>
      </c>
      <c r="D6" s="19" t="s">
        <v>12</v>
      </c>
      <c r="E6" s="21" t="s">
        <v>33</v>
      </c>
      <c r="F6" s="22" t="s">
        <v>34</v>
      </c>
      <c r="G6" s="23"/>
      <c r="H6" s="23"/>
      <c r="I6" s="23"/>
      <c r="J6" s="23"/>
      <c r="K6" s="23"/>
      <c r="L6" s="23"/>
      <c r="M6" s="23"/>
      <c r="N6" s="24" t="s">
        <v>21</v>
      </c>
    </row>
    <row r="7" spans="1:14" ht="12.75" customHeight="1" x14ac:dyDescent="0.2">
      <c r="A7" s="17"/>
      <c r="B7" s="17"/>
      <c r="C7" s="17"/>
      <c r="D7" s="17"/>
      <c r="E7" s="17"/>
      <c r="F7" s="13" t="s">
        <v>35</v>
      </c>
      <c r="G7" s="25" t="s">
        <v>20</v>
      </c>
      <c r="H7" s="13" t="s">
        <v>31</v>
      </c>
      <c r="I7" s="13" t="s">
        <v>28</v>
      </c>
      <c r="J7" s="13" t="s">
        <v>36</v>
      </c>
      <c r="K7" s="13" t="s">
        <v>29</v>
      </c>
      <c r="L7" s="13" t="s">
        <v>16</v>
      </c>
      <c r="M7" s="13" t="s">
        <v>30</v>
      </c>
      <c r="N7" s="17"/>
    </row>
    <row r="8" spans="1:14" ht="21.75" customHeight="1" x14ac:dyDescent="0.2">
      <c r="A8" s="17"/>
      <c r="B8" s="17"/>
      <c r="C8" s="17"/>
      <c r="D8" s="17"/>
      <c r="E8" s="17"/>
      <c r="F8" s="14"/>
      <c r="G8" s="26"/>
      <c r="H8" s="14"/>
      <c r="I8" s="14"/>
      <c r="J8" s="14"/>
      <c r="K8" s="14"/>
      <c r="L8" s="14"/>
      <c r="M8" s="14"/>
      <c r="N8" s="17"/>
    </row>
    <row r="9" spans="1:14" ht="18.75" customHeight="1" x14ac:dyDescent="0.2">
      <c r="A9" s="18"/>
      <c r="B9" s="18"/>
      <c r="C9" s="18"/>
      <c r="D9" s="18"/>
      <c r="E9" s="18"/>
      <c r="F9" s="15"/>
      <c r="G9" s="27"/>
      <c r="H9" s="15"/>
      <c r="I9" s="15"/>
      <c r="J9" s="15"/>
      <c r="K9" s="15"/>
      <c r="L9" s="15"/>
      <c r="M9" s="15"/>
      <c r="N9" s="18"/>
    </row>
    <row r="10" spans="1:14" ht="19.5" customHeight="1" x14ac:dyDescent="0.2">
      <c r="A10" s="4">
        <v>1</v>
      </c>
      <c r="B10" s="5">
        <v>3211</v>
      </c>
      <c r="C10" s="5"/>
      <c r="D10" s="6" t="s">
        <v>7</v>
      </c>
      <c r="E10" s="9">
        <v>13668</v>
      </c>
      <c r="F10" s="1"/>
      <c r="G10" s="1"/>
      <c r="H10" s="1"/>
      <c r="I10" s="1"/>
      <c r="J10" s="1"/>
      <c r="K10" s="1"/>
      <c r="L10" s="1"/>
      <c r="M10" s="1"/>
      <c r="N10" s="3">
        <f t="shared" ref="N10:N37" si="0">SUM(E10:M10)</f>
        <v>13668</v>
      </c>
    </row>
    <row r="11" spans="1:14" x14ac:dyDescent="0.2">
      <c r="A11" s="4">
        <v>2</v>
      </c>
      <c r="B11" s="5">
        <v>3213</v>
      </c>
      <c r="C11" s="5"/>
      <c r="D11" s="6" t="s">
        <v>8</v>
      </c>
      <c r="E11" s="9">
        <v>3130</v>
      </c>
      <c r="F11" s="1"/>
      <c r="G11" s="1"/>
      <c r="H11" s="1"/>
      <c r="I11" s="1"/>
      <c r="J11" s="1"/>
      <c r="K11" s="1"/>
      <c r="L11" s="1"/>
      <c r="M11" s="1"/>
      <c r="N11" s="3">
        <f t="shared" si="0"/>
        <v>3130</v>
      </c>
    </row>
    <row r="12" spans="1:14" x14ac:dyDescent="0.2">
      <c r="A12" s="4">
        <v>3</v>
      </c>
      <c r="B12" s="5">
        <v>3214</v>
      </c>
      <c r="C12" s="5"/>
      <c r="D12" s="6" t="s">
        <v>25</v>
      </c>
      <c r="E12" s="9"/>
      <c r="F12" s="1"/>
      <c r="G12" s="1"/>
      <c r="H12" s="1"/>
      <c r="I12" s="1"/>
      <c r="J12" s="1"/>
      <c r="K12" s="1"/>
      <c r="L12" s="1"/>
      <c r="M12" s="1"/>
      <c r="N12" s="3">
        <f t="shared" si="0"/>
        <v>0</v>
      </c>
    </row>
    <row r="13" spans="1:14" x14ac:dyDescent="0.2">
      <c r="A13" s="4">
        <v>4</v>
      </c>
      <c r="B13" s="5">
        <v>3221</v>
      </c>
      <c r="C13" s="5"/>
      <c r="D13" s="6" t="s">
        <v>37</v>
      </c>
      <c r="E13" s="9">
        <v>26022</v>
      </c>
      <c r="F13" s="1">
        <v>14000</v>
      </c>
      <c r="G13" s="1"/>
      <c r="H13" s="1"/>
      <c r="I13" s="1"/>
      <c r="J13" s="1"/>
      <c r="K13" s="1"/>
      <c r="L13" s="1"/>
      <c r="M13" s="1"/>
      <c r="N13" s="3">
        <f t="shared" si="0"/>
        <v>40022</v>
      </c>
    </row>
    <row r="14" spans="1:14" x14ac:dyDescent="0.2">
      <c r="A14" s="4">
        <v>5</v>
      </c>
      <c r="B14" s="5">
        <v>3223</v>
      </c>
      <c r="C14" s="5"/>
      <c r="D14" s="6" t="s">
        <v>0</v>
      </c>
      <c r="E14" s="9">
        <v>8950</v>
      </c>
      <c r="F14" s="1"/>
      <c r="G14" s="1">
        <v>100000</v>
      </c>
      <c r="H14" s="1"/>
      <c r="I14" s="1"/>
      <c r="J14" s="1"/>
      <c r="K14" s="1"/>
      <c r="L14" s="1"/>
      <c r="M14" s="1"/>
      <c r="N14" s="3">
        <f t="shared" si="0"/>
        <v>108950</v>
      </c>
    </row>
    <row r="15" spans="1:14" x14ac:dyDescent="0.2">
      <c r="A15" s="4">
        <v>6</v>
      </c>
      <c r="B15" s="5">
        <v>3224</v>
      </c>
      <c r="C15" s="5"/>
      <c r="D15" s="6" t="s">
        <v>38</v>
      </c>
      <c r="E15" s="9">
        <v>9710</v>
      </c>
      <c r="F15" s="1"/>
      <c r="G15" s="1"/>
      <c r="H15" s="1"/>
      <c r="I15" s="1"/>
      <c r="J15" s="1"/>
      <c r="K15" s="1"/>
      <c r="L15" s="1"/>
      <c r="M15" s="1"/>
      <c r="N15" s="3">
        <f t="shared" si="0"/>
        <v>9710</v>
      </c>
    </row>
    <row r="16" spans="1:14" x14ac:dyDescent="0.2">
      <c r="A16" s="4">
        <v>7</v>
      </c>
      <c r="B16" s="5">
        <v>3225</v>
      </c>
      <c r="C16" s="5"/>
      <c r="D16" s="6" t="s">
        <v>23</v>
      </c>
      <c r="E16" s="9">
        <v>269</v>
      </c>
      <c r="F16" s="1"/>
      <c r="G16" s="1"/>
      <c r="H16" s="1"/>
      <c r="I16" s="1"/>
      <c r="J16" s="1"/>
      <c r="K16" s="1"/>
      <c r="L16" s="1"/>
      <c r="M16" s="1"/>
      <c r="N16" s="3">
        <f t="shared" si="0"/>
        <v>269</v>
      </c>
    </row>
    <row r="17" spans="1:14" x14ac:dyDescent="0.2">
      <c r="A17" s="4">
        <v>8</v>
      </c>
      <c r="B17" s="5">
        <v>3227</v>
      </c>
      <c r="C17" s="5"/>
      <c r="D17" s="6" t="s">
        <v>27</v>
      </c>
      <c r="E17" s="9">
        <v>75</v>
      </c>
      <c r="F17" s="1"/>
      <c r="G17" s="1"/>
      <c r="H17" s="1"/>
      <c r="I17" s="1"/>
      <c r="J17" s="1"/>
      <c r="K17" s="1"/>
      <c r="L17" s="1"/>
      <c r="M17" s="1"/>
      <c r="N17" s="3">
        <f t="shared" si="0"/>
        <v>75</v>
      </c>
    </row>
    <row r="18" spans="1:14" x14ac:dyDescent="0.2">
      <c r="A18" s="4">
        <v>9</v>
      </c>
      <c r="B18" s="5">
        <v>3231</v>
      </c>
      <c r="C18" s="5"/>
      <c r="D18" s="7" t="s">
        <v>39</v>
      </c>
      <c r="E18" s="9">
        <v>31050</v>
      </c>
      <c r="F18" s="1"/>
      <c r="G18" s="1"/>
      <c r="H18" s="1"/>
      <c r="I18" s="1"/>
      <c r="J18" s="1"/>
      <c r="K18" s="1"/>
      <c r="L18" s="1"/>
      <c r="M18" s="1"/>
      <c r="N18" s="3">
        <f t="shared" si="0"/>
        <v>31050</v>
      </c>
    </row>
    <row r="19" spans="1:14" x14ac:dyDescent="0.2">
      <c r="A19" s="4">
        <v>10</v>
      </c>
      <c r="B19" s="5">
        <v>3232</v>
      </c>
      <c r="C19" s="5"/>
      <c r="D19" s="6" t="s">
        <v>40</v>
      </c>
      <c r="E19" s="9"/>
      <c r="F19" s="1"/>
      <c r="G19" s="1"/>
      <c r="H19" s="1">
        <v>37000</v>
      </c>
      <c r="I19" s="1"/>
      <c r="J19" s="1"/>
      <c r="K19" s="1"/>
      <c r="L19" s="1"/>
      <c r="M19" s="1"/>
      <c r="N19" s="3">
        <f t="shared" si="0"/>
        <v>37000</v>
      </c>
    </row>
    <row r="20" spans="1:14" x14ac:dyDescent="0.2">
      <c r="A20" s="4">
        <v>11</v>
      </c>
      <c r="B20" s="5">
        <v>3233</v>
      </c>
      <c r="C20" s="5"/>
      <c r="D20" s="6" t="s">
        <v>13</v>
      </c>
      <c r="E20" s="9"/>
      <c r="F20" s="1"/>
      <c r="G20" s="1"/>
      <c r="H20" s="1"/>
      <c r="I20" s="1"/>
      <c r="J20" s="1"/>
      <c r="K20" s="1"/>
      <c r="L20" s="1"/>
      <c r="M20" s="1"/>
      <c r="N20" s="3">
        <f t="shared" si="0"/>
        <v>0</v>
      </c>
    </row>
    <row r="21" spans="1:14" x14ac:dyDescent="0.2">
      <c r="A21" s="4">
        <v>12</v>
      </c>
      <c r="B21" s="5">
        <v>3234</v>
      </c>
      <c r="C21" s="5"/>
      <c r="D21" s="6" t="s">
        <v>1</v>
      </c>
      <c r="E21" s="9">
        <v>33170</v>
      </c>
      <c r="F21" s="1"/>
      <c r="G21" s="1"/>
      <c r="H21" s="1"/>
      <c r="I21" s="1"/>
      <c r="J21" s="1">
        <v>9600</v>
      </c>
      <c r="K21" s="1"/>
      <c r="L21" s="1"/>
      <c r="M21" s="1"/>
      <c r="N21" s="3">
        <f t="shared" si="0"/>
        <v>42770</v>
      </c>
    </row>
    <row r="22" spans="1:14" x14ac:dyDescent="0.2">
      <c r="A22" s="4">
        <v>13</v>
      </c>
      <c r="B22" s="5">
        <v>3235</v>
      </c>
      <c r="C22" s="5"/>
      <c r="D22" s="7" t="s">
        <v>17</v>
      </c>
      <c r="E22" s="9">
        <v>7100</v>
      </c>
      <c r="F22" s="1"/>
      <c r="G22" s="1"/>
      <c r="H22" s="1"/>
      <c r="I22" s="1"/>
      <c r="J22" s="1"/>
      <c r="K22" s="1"/>
      <c r="L22" s="1"/>
      <c r="M22" s="1"/>
      <c r="N22" s="3">
        <f t="shared" si="0"/>
        <v>7100</v>
      </c>
    </row>
    <row r="23" spans="1:14" x14ac:dyDescent="0.2">
      <c r="A23" s="4">
        <v>14</v>
      </c>
      <c r="B23" s="5">
        <v>3236</v>
      </c>
      <c r="C23" s="5"/>
      <c r="D23" s="6" t="s">
        <v>2</v>
      </c>
      <c r="E23" s="9">
        <v>2742</v>
      </c>
      <c r="F23" s="1"/>
      <c r="G23" s="1"/>
      <c r="H23" s="1"/>
      <c r="I23" s="1"/>
      <c r="J23" s="1"/>
      <c r="K23" s="1">
        <v>9000</v>
      </c>
      <c r="L23" s="1"/>
      <c r="M23" s="1"/>
      <c r="N23" s="3">
        <f t="shared" si="0"/>
        <v>11742</v>
      </c>
    </row>
    <row r="24" spans="1:14" x14ac:dyDescent="0.2">
      <c r="A24" s="4">
        <v>15</v>
      </c>
      <c r="B24" s="5">
        <v>3237</v>
      </c>
      <c r="C24" s="5"/>
      <c r="D24" s="6" t="s">
        <v>14</v>
      </c>
      <c r="E24" s="9">
        <v>6968</v>
      </c>
      <c r="F24" s="1"/>
      <c r="G24" s="1"/>
      <c r="H24" s="1"/>
      <c r="I24" s="1"/>
      <c r="J24" s="1"/>
      <c r="K24" s="1"/>
      <c r="L24" s="1"/>
      <c r="M24" s="1"/>
      <c r="N24" s="3">
        <f t="shared" si="0"/>
        <v>6968</v>
      </c>
    </row>
    <row r="25" spans="1:14" x14ac:dyDescent="0.2">
      <c r="A25" s="4">
        <v>16</v>
      </c>
      <c r="B25" s="5">
        <v>3238</v>
      </c>
      <c r="C25" s="5"/>
      <c r="D25" s="6" t="s">
        <v>3</v>
      </c>
      <c r="E25" s="9">
        <v>5939</v>
      </c>
      <c r="F25" s="1"/>
      <c r="G25" s="1"/>
      <c r="H25" s="1"/>
      <c r="I25" s="1"/>
      <c r="J25" s="1"/>
      <c r="K25" s="1"/>
      <c r="L25" s="1"/>
      <c r="M25" s="1"/>
      <c r="N25" s="3">
        <f t="shared" si="0"/>
        <v>5939</v>
      </c>
    </row>
    <row r="26" spans="1:14" x14ac:dyDescent="0.2">
      <c r="A26" s="4">
        <v>17</v>
      </c>
      <c r="B26" s="5">
        <v>3239</v>
      </c>
      <c r="C26" s="5"/>
      <c r="D26" s="6" t="s">
        <v>16</v>
      </c>
      <c r="E26" s="9">
        <v>1613</v>
      </c>
      <c r="F26" s="1"/>
      <c r="G26" s="1"/>
      <c r="H26" s="1"/>
      <c r="I26" s="1"/>
      <c r="J26" s="1"/>
      <c r="K26" s="1"/>
      <c r="L26" s="1"/>
      <c r="M26" s="1"/>
      <c r="N26" s="3">
        <f t="shared" si="0"/>
        <v>1613</v>
      </c>
    </row>
    <row r="27" spans="1:14" ht="24" x14ac:dyDescent="0.2">
      <c r="A27" s="4">
        <v>18</v>
      </c>
      <c r="B27" s="5">
        <v>3241</v>
      </c>
      <c r="C27" s="5"/>
      <c r="D27" s="7" t="s">
        <v>32</v>
      </c>
      <c r="E27" s="9"/>
      <c r="F27" s="1"/>
      <c r="G27" s="1"/>
      <c r="H27" s="1"/>
      <c r="I27" s="1"/>
      <c r="J27" s="1"/>
      <c r="K27" s="1"/>
      <c r="L27" s="1"/>
      <c r="M27" s="1"/>
      <c r="N27" s="3">
        <f t="shared" si="0"/>
        <v>0</v>
      </c>
    </row>
    <row r="28" spans="1:14" x14ac:dyDescent="0.2">
      <c r="A28" s="4">
        <v>19</v>
      </c>
      <c r="B28" s="5">
        <v>3292</v>
      </c>
      <c r="C28" s="5"/>
      <c r="D28" s="6" t="s">
        <v>9</v>
      </c>
      <c r="E28" s="9"/>
      <c r="F28" s="1"/>
      <c r="G28" s="1"/>
      <c r="H28" s="1"/>
      <c r="I28" s="1"/>
      <c r="J28" s="1"/>
      <c r="K28" s="1"/>
      <c r="L28" s="1"/>
      <c r="M28" s="1"/>
      <c r="N28" s="3">
        <f t="shared" si="0"/>
        <v>0</v>
      </c>
    </row>
    <row r="29" spans="1:14" x14ac:dyDescent="0.2">
      <c r="A29" s="4">
        <v>20</v>
      </c>
      <c r="B29" s="5">
        <v>3293</v>
      </c>
      <c r="C29" s="5"/>
      <c r="D29" s="6" t="s">
        <v>4</v>
      </c>
      <c r="E29" s="9">
        <v>3000</v>
      </c>
      <c r="F29" s="1"/>
      <c r="G29" s="1"/>
      <c r="H29" s="1"/>
      <c r="I29" s="1"/>
      <c r="J29" s="1"/>
      <c r="K29" s="1"/>
      <c r="L29" s="1"/>
      <c r="M29" s="1"/>
      <c r="N29" s="3">
        <f t="shared" si="0"/>
        <v>3000</v>
      </c>
    </row>
    <row r="30" spans="1:14" x14ac:dyDescent="0.2">
      <c r="A30" s="4">
        <v>21</v>
      </c>
      <c r="B30" s="5">
        <v>3294</v>
      </c>
      <c r="C30" s="5"/>
      <c r="D30" s="6" t="s">
        <v>5</v>
      </c>
      <c r="E30" s="9">
        <v>400</v>
      </c>
      <c r="F30" s="1"/>
      <c r="G30" s="1"/>
      <c r="H30" s="1"/>
      <c r="I30" s="1"/>
      <c r="J30" s="1"/>
      <c r="K30" s="1"/>
      <c r="L30" s="1"/>
      <c r="M30" s="1"/>
      <c r="N30" s="3">
        <f t="shared" si="0"/>
        <v>400</v>
      </c>
    </row>
    <row r="31" spans="1:14" x14ac:dyDescent="0.2">
      <c r="A31" s="4">
        <v>22</v>
      </c>
      <c r="B31" s="5">
        <v>3295</v>
      </c>
      <c r="C31" s="5"/>
      <c r="D31" s="6" t="s">
        <v>26</v>
      </c>
      <c r="E31" s="9">
        <v>200</v>
      </c>
      <c r="F31" s="1"/>
      <c r="G31" s="1"/>
      <c r="H31" s="1"/>
      <c r="I31" s="1"/>
      <c r="J31" s="1"/>
      <c r="K31" s="1"/>
      <c r="L31" s="1"/>
      <c r="M31" s="1"/>
      <c r="N31" s="3">
        <f t="shared" si="0"/>
        <v>200</v>
      </c>
    </row>
    <row r="32" spans="1:14" x14ac:dyDescent="0.2">
      <c r="A32" s="4">
        <v>23</v>
      </c>
      <c r="B32" s="5">
        <v>3299</v>
      </c>
      <c r="C32" s="5"/>
      <c r="D32" s="6" t="s">
        <v>19</v>
      </c>
      <c r="E32" s="9">
        <v>2462</v>
      </c>
      <c r="F32" s="1"/>
      <c r="G32" s="1"/>
      <c r="H32" s="1"/>
      <c r="I32" s="1"/>
      <c r="J32" s="1"/>
      <c r="K32" s="1"/>
      <c r="L32" s="1"/>
      <c r="M32" s="1"/>
      <c r="N32" s="3">
        <f t="shared" si="0"/>
        <v>2462</v>
      </c>
    </row>
    <row r="33" spans="1:14" x14ac:dyDescent="0.2">
      <c r="A33" s="4">
        <v>24</v>
      </c>
      <c r="B33" s="5">
        <v>3431</v>
      </c>
      <c r="C33" s="5"/>
      <c r="D33" s="6" t="s">
        <v>41</v>
      </c>
      <c r="E33" s="9">
        <v>1600</v>
      </c>
      <c r="F33" s="1"/>
      <c r="G33" s="1"/>
      <c r="H33" s="1"/>
      <c r="I33" s="1"/>
      <c r="J33" s="1"/>
      <c r="K33" s="1"/>
      <c r="L33" s="1"/>
      <c r="M33" s="1"/>
      <c r="N33" s="3">
        <f t="shared" si="0"/>
        <v>1600</v>
      </c>
    </row>
    <row r="34" spans="1:14" x14ac:dyDescent="0.2">
      <c r="A34" s="4">
        <v>25</v>
      </c>
      <c r="B34" s="5">
        <v>3433</v>
      </c>
      <c r="C34" s="5"/>
      <c r="D34" s="6" t="s">
        <v>18</v>
      </c>
      <c r="E34" s="9"/>
      <c r="F34" s="1"/>
      <c r="G34" s="1"/>
      <c r="H34" s="1"/>
      <c r="I34" s="1"/>
      <c r="J34" s="1"/>
      <c r="K34" s="1"/>
      <c r="L34" s="1"/>
      <c r="M34" s="1"/>
      <c r="N34" s="3">
        <f t="shared" si="0"/>
        <v>0</v>
      </c>
    </row>
    <row r="35" spans="1:14" x14ac:dyDescent="0.2">
      <c r="A35" s="4">
        <v>26</v>
      </c>
      <c r="B35" s="5">
        <v>3434</v>
      </c>
      <c r="C35" s="5"/>
      <c r="D35" s="6" t="s">
        <v>6</v>
      </c>
      <c r="E35" s="9">
        <v>100</v>
      </c>
      <c r="F35" s="1"/>
      <c r="G35" s="1"/>
      <c r="H35" s="1"/>
      <c r="I35" s="1"/>
      <c r="J35" s="1"/>
      <c r="K35" s="1"/>
      <c r="L35" s="1"/>
      <c r="M35" s="1"/>
      <c r="N35" s="3">
        <f t="shared" si="0"/>
        <v>100</v>
      </c>
    </row>
    <row r="36" spans="1:14" x14ac:dyDescent="0.2">
      <c r="A36" s="4">
        <v>27</v>
      </c>
      <c r="B36" s="5">
        <v>3722</v>
      </c>
      <c r="C36" s="5"/>
      <c r="D36" s="6" t="s">
        <v>42</v>
      </c>
      <c r="E36" s="9">
        <v>100</v>
      </c>
      <c r="F36" s="1"/>
      <c r="G36" s="1"/>
      <c r="H36" s="1"/>
      <c r="I36" s="1"/>
      <c r="J36" s="1"/>
      <c r="K36" s="1"/>
      <c r="L36" s="1"/>
      <c r="M36" s="1"/>
      <c r="N36" s="3">
        <f t="shared" si="0"/>
        <v>100</v>
      </c>
    </row>
    <row r="37" spans="1:14" x14ac:dyDescent="0.2">
      <c r="A37" s="4">
        <v>28</v>
      </c>
      <c r="B37" s="5">
        <v>3231</v>
      </c>
      <c r="C37" s="5"/>
      <c r="D37" s="6" t="s">
        <v>24</v>
      </c>
      <c r="E37" s="9"/>
      <c r="F37" s="1"/>
      <c r="G37" s="1"/>
      <c r="H37" s="1"/>
      <c r="I37" s="1">
        <v>0</v>
      </c>
      <c r="J37" s="1"/>
      <c r="K37" s="1"/>
      <c r="L37" s="1"/>
      <c r="M37" s="1"/>
      <c r="N37" s="3">
        <f t="shared" si="0"/>
        <v>0</v>
      </c>
    </row>
    <row r="38" spans="1:14" x14ac:dyDescent="0.2">
      <c r="A38" s="20" t="s">
        <v>15</v>
      </c>
      <c r="B38" s="20"/>
      <c r="C38" s="20"/>
      <c r="D38" s="20"/>
      <c r="E38" s="2">
        <v>158268</v>
      </c>
      <c r="F38" s="2">
        <f>SUM(F10:F37)</f>
        <v>14000</v>
      </c>
      <c r="G38" s="2">
        <f t="shared" ref="G38:M38" si="1">SUM(G10:G37)</f>
        <v>100000</v>
      </c>
      <c r="H38" s="2">
        <f t="shared" si="1"/>
        <v>37000</v>
      </c>
      <c r="I38" s="2">
        <f t="shared" si="1"/>
        <v>0</v>
      </c>
      <c r="J38" s="2">
        <f t="shared" si="1"/>
        <v>9600</v>
      </c>
      <c r="K38" s="2">
        <f t="shared" si="1"/>
        <v>9000</v>
      </c>
      <c r="L38" s="2">
        <f t="shared" si="1"/>
        <v>0</v>
      </c>
      <c r="M38" s="2">
        <f t="shared" si="1"/>
        <v>0</v>
      </c>
      <c r="N38" s="3">
        <f>SUM(E38:M38)</f>
        <v>327868</v>
      </c>
    </row>
    <row r="40" spans="1:14" x14ac:dyDescent="0.2">
      <c r="E40" s="8"/>
    </row>
    <row r="41" spans="1:14" x14ac:dyDescent="0.2">
      <c r="E41" s="8"/>
    </row>
  </sheetData>
  <mergeCells count="18">
    <mergeCell ref="A38:D38"/>
    <mergeCell ref="E6:E9"/>
    <mergeCell ref="F6:M6"/>
    <mergeCell ref="N6:N9"/>
    <mergeCell ref="F7:F9"/>
    <mergeCell ref="G7:G9"/>
    <mergeCell ref="H7:H9"/>
    <mergeCell ref="I7:I9"/>
    <mergeCell ref="A1:M1"/>
    <mergeCell ref="A2:K2"/>
    <mergeCell ref="J7:J9"/>
    <mergeCell ref="K7:K9"/>
    <mergeCell ref="L7:L9"/>
    <mergeCell ref="A6:A9"/>
    <mergeCell ref="B6:B9"/>
    <mergeCell ref="C6:C9"/>
    <mergeCell ref="D6:D9"/>
    <mergeCell ref="M7:M9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Tablica plana</vt:lpstr>
    </vt:vector>
  </TitlesOfParts>
  <Company>Županija Osječko-baranjska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Zadovoljni korisnik Microsoft Officea</dc:creator>
  <cp:lastModifiedBy>TAJNISTVO</cp:lastModifiedBy>
  <cp:lastPrinted>2022-10-27T06:41:13Z</cp:lastPrinted>
  <dcterms:created xsi:type="dcterms:W3CDTF">2001-09-12T14:15:59Z</dcterms:created>
  <dcterms:modified xsi:type="dcterms:W3CDTF">2022-11-28T12:18:50Z</dcterms:modified>
</cp:coreProperties>
</file>